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<sst xmlns="http://schemas.openxmlformats.org/spreadsheetml/2006/main" count="97" uniqueCount="97">
  <si>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Ф.И.О</t>
  </si>
  <si>
    <t>время</t>
  </si>
  <si>
    <t xml:space="preserve">УВД-ОВД </t>
  </si>
  <si>
    <t>сек.</t>
  </si>
  <si>
    <t>мин.</t>
  </si>
  <si>
    <t>КФК№2 в\ч 51952</t>
  </si>
  <si>
    <t>место эстаф</t>
  </si>
  <si>
    <t>итоговоеместо</t>
  </si>
  <si>
    <t>место 10 км</t>
  </si>
  <si>
    <t>Воскресенское УВД КФК-8</t>
  </si>
  <si>
    <t>Дмитровское УВД КФК-9</t>
  </si>
  <si>
    <t>Домодедовское УВД КФК-10</t>
  </si>
  <si>
    <t>Истринское УВД КФК-16</t>
  </si>
  <si>
    <t>Клинское УВД КФК-18</t>
  </si>
  <si>
    <t>Королевское УВД КФК-20</t>
  </si>
  <si>
    <t>Крансогорское УВД КФК-21</t>
  </si>
  <si>
    <t>Ленинское УВД КФК-22</t>
  </si>
  <si>
    <t>Можайское ОВД КФК-27</t>
  </si>
  <si>
    <t>Наро-Фоминское УВД КФК-29</t>
  </si>
  <si>
    <t>Егорьевское УВД КФК-12</t>
  </si>
  <si>
    <t>П-Посадское ОВД КФК-34</t>
  </si>
  <si>
    <t>Солнечногорское ОВД КФК-43</t>
  </si>
  <si>
    <t>Ступинское ОВД КФК-44</t>
  </si>
  <si>
    <t>Химкинское УВД КФК-47</t>
  </si>
  <si>
    <t>Шатурский ОВД КФК-49</t>
  </si>
  <si>
    <t xml:space="preserve">итого </t>
  </si>
  <si>
    <t>очки (сек)</t>
  </si>
  <si>
    <t>2 группа Динамо</t>
  </si>
  <si>
    <t>ЛОПАШИН ЕВГЕНИЙ</t>
  </si>
  <si>
    <t>ЛОТОВ ВИКТОР</t>
  </si>
  <si>
    <t>АНДРЕЕВ ИГОРЬ</t>
  </si>
  <si>
    <t>РЯБОВ ОЛЕГ</t>
  </si>
  <si>
    <t>КОЛЕСНИКОВ А</t>
  </si>
  <si>
    <t>ЧУБ С</t>
  </si>
  <si>
    <t>КУВЕРИН С</t>
  </si>
  <si>
    <t>НИКОНОВ О</t>
  </si>
  <si>
    <t>ТОПОРКОВ Е</t>
  </si>
  <si>
    <t xml:space="preserve">РАХАЕВ АНТОН </t>
  </si>
  <si>
    <t>БАЛКОВЕНКО АН</t>
  </si>
  <si>
    <t>БУНЕЕВ ВАДИМ</t>
  </si>
  <si>
    <t>ДОБРАНРАВОВ ВЛАДИМИР</t>
  </si>
  <si>
    <t>ОКУНЕВ АЛЕКСАНДР</t>
  </si>
  <si>
    <t>ГОРДЕЕВ АРКАДИЙ</t>
  </si>
  <si>
    <t>ПОДЬЯНОВ ДМИТРИЙ</t>
  </si>
  <si>
    <t>ШУЛЬГИНОВ ВАЛЕРИЙ</t>
  </si>
  <si>
    <t>ПОГЛАЗОВ ВАЛЕРИЙ</t>
  </si>
  <si>
    <t>ТРУНИН ГРИГОРИЙ</t>
  </si>
  <si>
    <t>ЗАЯЦ РОМАН</t>
  </si>
  <si>
    <t>ЧЕКОВ РУСЛАН</t>
  </si>
  <si>
    <t>ВОЛЧКОВ ВИТАЛИЙ</t>
  </si>
  <si>
    <t>МЕЛЬНИКОВ АНДРЕЙ</t>
  </si>
  <si>
    <t>СОКОЛОВ СТАНИСЛАВ</t>
  </si>
  <si>
    <t>КОРОТКОВ МАКСИМ</t>
  </si>
  <si>
    <t>ТРУШАНОВ ИВАН</t>
  </si>
  <si>
    <t>ЗАПЕВАЛОВ ВЛАДИМИР</t>
  </si>
  <si>
    <t>АРТАМОНОВ СТЕПАН</t>
  </si>
  <si>
    <t>СКОРНЯКОВ ВЛАДИМИР</t>
  </si>
  <si>
    <t>ГУНЬКО АЛЕКСАНДР</t>
  </si>
  <si>
    <t>ТИХОМИРОВ АЛЕКСАНДР</t>
  </si>
  <si>
    <t>ВИШНЕВСКИЙ ЕВГЕНИЙ</t>
  </si>
  <si>
    <t>КУРБАТОВ ДМИТРИЙ</t>
  </si>
  <si>
    <t>ДОРОН А</t>
  </si>
  <si>
    <t>КОНОВАЛОВ П</t>
  </si>
  <si>
    <t>ТЕЛЬПИЗ И</t>
  </si>
  <si>
    <t>САВОСТА А</t>
  </si>
  <si>
    <t>СУМИН АЛЕКСЕЙ</t>
  </si>
  <si>
    <t>ВОРГУНОВ ИГОРЬ</t>
  </si>
  <si>
    <t>СУХОВ АНДРЕЙ</t>
  </si>
  <si>
    <t>БЛОХИНОВ СЕРГЕЙ</t>
  </si>
  <si>
    <t>СУСЛОВ АЛЕКСЕЙ</t>
  </si>
  <si>
    <t>ФЕДОРИН ВЛАДИМИР</t>
  </si>
  <si>
    <t>ФЕДОСОВ МАКСИМ</t>
  </si>
  <si>
    <t>ЯРОЧКИН ИВАН</t>
  </si>
  <si>
    <t>СМАЗНОВ ДЕНИС</t>
  </si>
  <si>
    <t>КРЫЛОВ АНАТОЛИЙ</t>
  </si>
  <si>
    <t>ПЕТРОВИЧЕВ АЛЕКСАНДР</t>
  </si>
  <si>
    <t>КРИВОЛАПОВ АЛЕКСАНДР</t>
  </si>
  <si>
    <t>ФЕДОРОВСКИЙ ДМИТРИЙ</t>
  </si>
  <si>
    <t>КУКУШКИН В</t>
  </si>
  <si>
    <t>БЕЛЯЕВ И</t>
  </si>
  <si>
    <t>УРЫВАЕВ В</t>
  </si>
  <si>
    <t>ПОНОМАРЕВ Е</t>
  </si>
  <si>
    <t>КЛИМОВ В</t>
  </si>
  <si>
    <t xml:space="preserve">ОЧНЕВ АНДРЕЙ </t>
  </si>
  <si>
    <t>ЗИНОВЬЕВ АЛЕКСЕЙ</t>
  </si>
  <si>
    <t>ШУБОЧКИН ВЫЧЕСЛАВ</t>
  </si>
  <si>
    <t>КОРОЛЕВ РОМАН</t>
  </si>
  <si>
    <t>БОРОДИН ПАВЕЛ</t>
  </si>
  <si>
    <t>ШПАГИН ИГОРЬ</t>
  </si>
  <si>
    <t>СЕМЕНОВ ДМИТРИЙ</t>
  </si>
  <si>
    <t>ОРЕХОВ АЛЕКСАНДР</t>
  </si>
  <si>
    <t>АНДРЕЯНОВ ВИТАЛИЙ</t>
  </si>
  <si>
    <t>УКРАИНСКИЙ ДМИТРИЙ</t>
  </si>
  <si>
    <t>КРИВОВ АНАТОЛИЙ</t>
  </si>
  <si>
    <t>БАСТРИЦКИЙ ЕВГЕНИЙ</t>
  </si>
  <si>
    <t>ДОНСКИХ ДМИТРИЙ</t>
  </si>
  <si>
    <t>ПОДДОРОЖНЫЙ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</si>
</sst>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4" fontId="0" fillId="0" borderId="1" xfId="15" applyFont="1" applyBorder="1" applyAlignment="1">
      <alignment horizontal="center" vertical="center" wrapText="1"/>
    </xf>
    <xf numFmtId="44" fontId="0" fillId="0" borderId="1" xfId="15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75" zoomScaleNormal="75" workbookViewId="0" topLeftCell="A1">
      <selection activeCell="K18" sqref="K18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28.75390625" style="6" customWidth="1"/>
    <col min="4" max="4" width="4.875" style="0" customWidth="1"/>
    <col min="5" max="5" width="6.625" style="0" customWidth="1"/>
    <col min="6" max="6" width="7.00390625" style="0" customWidth="1"/>
    <col min="7" max="7" width="7.25390625" style="0" customWidth="1"/>
    <col min="8" max="8" width="7.125" style="0" customWidth="1"/>
    <col min="9" max="9" width="8.00390625" style="0" customWidth="1"/>
    <col min="10" max="10" width="8.25390625" style="0" customWidth="1"/>
  </cols>
  <sheetData>
    <row r="1" spans="2:10" ht="15" customHeight="1">
      <c r="B1" s="23" t="s">
        <v>27</v>
      </c>
      <c r="C1" s="23"/>
      <c r="D1" s="23"/>
      <c r="E1" s="23"/>
      <c r="F1" s="23"/>
      <c r="G1" s="23"/>
      <c r="H1" s="23"/>
      <c r="I1" s="23"/>
      <c r="J1" s="23"/>
    </row>
    <row r="2" spans="1:10" ht="15">
      <c r="A2" s="12"/>
      <c r="B2" s="14" t="s">
        <v>2</v>
      </c>
      <c r="C2" s="15" t="s">
        <v>0</v>
      </c>
      <c r="D2" s="14" t="s">
        <v>1</v>
      </c>
      <c r="E2" s="14"/>
      <c r="F2" s="21" t="s">
        <v>26</v>
      </c>
      <c r="G2" s="13" t="s">
        <v>25</v>
      </c>
      <c r="H2" s="19" t="s">
        <v>8</v>
      </c>
      <c r="I2" s="19" t="s">
        <v>6</v>
      </c>
      <c r="J2" s="19" t="s">
        <v>7</v>
      </c>
    </row>
    <row r="3" spans="1:10" s="2" customFormat="1" ht="15" customHeight="1">
      <c r="A3" s="12"/>
      <c r="B3" s="14"/>
      <c r="C3" s="16"/>
      <c r="D3" s="4" t="s">
        <v>4</v>
      </c>
      <c r="E3" s="4" t="s">
        <v>3</v>
      </c>
      <c r="F3" s="22"/>
      <c r="G3" s="13"/>
      <c r="H3" s="20"/>
      <c r="I3" s="20"/>
      <c r="J3" s="20"/>
    </row>
    <row r="4" spans="1:10" ht="12.75">
      <c r="A4" s="7">
        <v>1</v>
      </c>
      <c r="B4" s="11" t="s">
        <v>9</v>
      </c>
      <c r="C4" s="5" t="s">
        <v>28</v>
      </c>
      <c r="D4" s="3">
        <v>26</v>
      </c>
      <c r="E4" s="3">
        <v>42</v>
      </c>
      <c r="F4" s="1">
        <f>SUM(D4*60+E4)</f>
        <v>1602</v>
      </c>
      <c r="G4" s="8">
        <f>SUM(F4+F5+F6+F7+F8)</f>
        <v>6320</v>
      </c>
      <c r="H4" s="7">
        <v>5</v>
      </c>
      <c r="I4" s="7">
        <v>8</v>
      </c>
      <c r="J4" s="7">
        <v>7</v>
      </c>
    </row>
    <row r="5" spans="1:10" ht="12.75">
      <c r="A5" s="7"/>
      <c r="B5" s="11"/>
      <c r="C5" s="5" t="s">
        <v>29</v>
      </c>
      <c r="D5" s="3">
        <v>27</v>
      </c>
      <c r="E5" s="3">
        <v>9</v>
      </c>
      <c r="F5" s="1">
        <f aca="true" t="shared" si="0" ref="F5:F68">SUM(D5*60+E5)</f>
        <v>1629</v>
      </c>
      <c r="G5" s="9"/>
      <c r="H5" s="7"/>
      <c r="I5" s="7"/>
      <c r="J5" s="7"/>
    </row>
    <row r="6" spans="1:10" ht="12.75">
      <c r="A6" s="7"/>
      <c r="B6" s="11"/>
      <c r="C6" s="5" t="s">
        <v>30</v>
      </c>
      <c r="D6" s="3">
        <v>24</v>
      </c>
      <c r="E6" s="3">
        <v>14</v>
      </c>
      <c r="F6" s="1">
        <f t="shared" si="0"/>
        <v>1454</v>
      </c>
      <c r="G6" s="9"/>
      <c r="H6" s="7"/>
      <c r="I6" s="7"/>
      <c r="J6" s="7"/>
    </row>
    <row r="7" spans="1:10" ht="12.75">
      <c r="A7" s="7"/>
      <c r="B7" s="11"/>
      <c r="C7" s="5" t="s">
        <v>31</v>
      </c>
      <c r="D7" s="3">
        <v>27</v>
      </c>
      <c r="E7" s="3">
        <v>15</v>
      </c>
      <c r="F7" s="1">
        <f t="shared" si="0"/>
        <v>1635</v>
      </c>
      <c r="G7" s="9"/>
      <c r="H7" s="7"/>
      <c r="I7" s="7"/>
      <c r="J7" s="7"/>
    </row>
    <row r="8" spans="1:10" ht="12.75">
      <c r="A8" s="7"/>
      <c r="B8" s="11"/>
      <c r="C8" s="5"/>
      <c r="D8" s="3"/>
      <c r="E8" s="3"/>
      <c r="F8" s="1">
        <f t="shared" si="0"/>
        <v>0</v>
      </c>
      <c r="G8" s="10"/>
      <c r="H8" s="7"/>
      <c r="I8" s="7"/>
      <c r="J8" s="7"/>
    </row>
    <row r="9" spans="1:10" ht="12.75">
      <c r="A9" s="7">
        <v>2</v>
      </c>
      <c r="B9" s="11" t="s">
        <v>10</v>
      </c>
      <c r="C9" s="5"/>
      <c r="D9" s="3"/>
      <c r="E9" s="3"/>
      <c r="F9" s="1">
        <f t="shared" si="0"/>
        <v>0</v>
      </c>
      <c r="G9" s="8">
        <f>SUM(F9+F10+F11+F12+F13)</f>
        <v>0</v>
      </c>
      <c r="H9" s="7"/>
      <c r="I9" s="7"/>
      <c r="J9" s="7">
        <v>17</v>
      </c>
    </row>
    <row r="10" spans="1:10" ht="12.75">
      <c r="A10" s="7"/>
      <c r="B10" s="11"/>
      <c r="C10" s="5"/>
      <c r="D10" s="3"/>
      <c r="E10" s="3"/>
      <c r="F10" s="1">
        <f t="shared" si="0"/>
        <v>0</v>
      </c>
      <c r="G10" s="9"/>
      <c r="H10" s="7"/>
      <c r="I10" s="7"/>
      <c r="J10" s="7"/>
    </row>
    <row r="11" spans="1:10" ht="12.75">
      <c r="A11" s="7"/>
      <c r="B11" s="11"/>
      <c r="C11" s="5"/>
      <c r="D11" s="3"/>
      <c r="E11" s="3"/>
      <c r="F11" s="1">
        <f t="shared" si="0"/>
        <v>0</v>
      </c>
      <c r="G11" s="9"/>
      <c r="H11" s="7"/>
      <c r="I11" s="7"/>
      <c r="J11" s="7"/>
    </row>
    <row r="12" spans="1:10" ht="12.75">
      <c r="A12" s="7"/>
      <c r="B12" s="11"/>
      <c r="C12" s="5"/>
      <c r="D12" s="3"/>
      <c r="E12" s="3"/>
      <c r="F12" s="1">
        <f t="shared" si="0"/>
        <v>0</v>
      </c>
      <c r="G12" s="9"/>
      <c r="H12" s="7"/>
      <c r="I12" s="7"/>
      <c r="J12" s="7"/>
    </row>
    <row r="13" spans="1:10" ht="12.75">
      <c r="A13" s="7"/>
      <c r="B13" s="11"/>
      <c r="C13" s="5"/>
      <c r="D13" s="3"/>
      <c r="E13" s="3"/>
      <c r="F13" s="1">
        <f t="shared" si="0"/>
        <v>0</v>
      </c>
      <c r="G13" s="10"/>
      <c r="H13" s="7"/>
      <c r="I13" s="7"/>
      <c r="J13" s="7"/>
    </row>
    <row r="14" spans="1:10" ht="12.75">
      <c r="A14" s="7">
        <v>3</v>
      </c>
      <c r="B14" s="11" t="s">
        <v>11</v>
      </c>
      <c r="C14" s="5" t="s">
        <v>32</v>
      </c>
      <c r="D14" s="3">
        <v>52</v>
      </c>
      <c r="E14" s="3">
        <v>38</v>
      </c>
      <c r="F14" s="1">
        <f t="shared" si="0"/>
        <v>3158</v>
      </c>
      <c r="G14" s="8">
        <f>SUM(F14+F15+F16+F17+F18)</f>
        <v>10679</v>
      </c>
      <c r="H14" s="7">
        <v>15</v>
      </c>
      <c r="I14" s="7">
        <v>14</v>
      </c>
      <c r="J14" s="7">
        <v>15</v>
      </c>
    </row>
    <row r="15" spans="1:10" ht="12.75">
      <c r="A15" s="7"/>
      <c r="B15" s="11"/>
      <c r="C15" s="5" t="s">
        <v>33</v>
      </c>
      <c r="D15" s="3">
        <v>31</v>
      </c>
      <c r="E15" s="3">
        <v>38</v>
      </c>
      <c r="F15" s="1">
        <f t="shared" si="0"/>
        <v>1898</v>
      </c>
      <c r="G15" s="9"/>
      <c r="H15" s="7"/>
      <c r="I15" s="7"/>
      <c r="J15" s="7"/>
    </row>
    <row r="16" spans="1:10" ht="12.75">
      <c r="A16" s="7"/>
      <c r="B16" s="11"/>
      <c r="C16" s="5" t="s">
        <v>34</v>
      </c>
      <c r="D16" s="3">
        <v>75</v>
      </c>
      <c r="E16" s="3">
        <v>30</v>
      </c>
      <c r="F16" s="1"/>
      <c r="G16" s="9"/>
      <c r="H16" s="7"/>
      <c r="I16" s="7"/>
      <c r="J16" s="7"/>
    </row>
    <row r="17" spans="1:10" ht="12.75">
      <c r="A17" s="7"/>
      <c r="B17" s="11"/>
      <c r="C17" s="5" t="s">
        <v>35</v>
      </c>
      <c r="D17" s="3">
        <v>41</v>
      </c>
      <c r="E17" s="3">
        <v>5</v>
      </c>
      <c r="F17" s="1">
        <f t="shared" si="0"/>
        <v>2465</v>
      </c>
      <c r="G17" s="9"/>
      <c r="H17" s="7"/>
      <c r="I17" s="7"/>
      <c r="J17" s="7"/>
    </row>
    <row r="18" spans="1:10" ht="12.75">
      <c r="A18" s="7"/>
      <c r="B18" s="11"/>
      <c r="C18" s="5" t="s">
        <v>36</v>
      </c>
      <c r="D18" s="3">
        <v>52</v>
      </c>
      <c r="E18" s="3">
        <v>38</v>
      </c>
      <c r="F18" s="1">
        <f t="shared" si="0"/>
        <v>3158</v>
      </c>
      <c r="G18" s="10"/>
      <c r="H18" s="7"/>
      <c r="I18" s="7"/>
      <c r="J18" s="7"/>
    </row>
    <row r="19" spans="1:10" ht="12.75">
      <c r="A19" s="7">
        <v>4</v>
      </c>
      <c r="B19" s="11" t="s">
        <v>12</v>
      </c>
      <c r="C19" s="5" t="s">
        <v>37</v>
      </c>
      <c r="D19" s="3">
        <v>30</v>
      </c>
      <c r="E19" s="3">
        <v>23</v>
      </c>
      <c r="F19" s="1">
        <f t="shared" si="0"/>
        <v>1823</v>
      </c>
      <c r="G19" s="8">
        <f>SUM(F19+F20+F21+F22+F23)</f>
        <v>9409</v>
      </c>
      <c r="H19" s="7">
        <v>8</v>
      </c>
      <c r="I19" s="7">
        <v>12</v>
      </c>
      <c r="J19" s="7">
        <v>11</v>
      </c>
    </row>
    <row r="20" spans="1:10" ht="12.75">
      <c r="A20" s="7"/>
      <c r="B20" s="11"/>
      <c r="C20" s="5" t="s">
        <v>38</v>
      </c>
      <c r="D20" s="3">
        <v>37</v>
      </c>
      <c r="E20" s="3">
        <v>28</v>
      </c>
      <c r="F20" s="1">
        <f t="shared" si="0"/>
        <v>2248</v>
      </c>
      <c r="G20" s="9"/>
      <c r="H20" s="7"/>
      <c r="I20" s="7"/>
      <c r="J20" s="7"/>
    </row>
    <row r="21" spans="1:10" ht="12.75">
      <c r="A21" s="7"/>
      <c r="B21" s="11"/>
      <c r="C21" s="5" t="s">
        <v>39</v>
      </c>
      <c r="D21" s="3">
        <v>34</v>
      </c>
      <c r="E21" s="3">
        <v>30</v>
      </c>
      <c r="F21" s="1">
        <f t="shared" si="0"/>
        <v>2070</v>
      </c>
      <c r="G21" s="9"/>
      <c r="H21" s="7"/>
      <c r="I21" s="7"/>
      <c r="J21" s="7"/>
    </row>
    <row r="22" spans="1:10" ht="12.75">
      <c r="A22" s="7"/>
      <c r="B22" s="11"/>
      <c r="C22" s="5" t="s">
        <v>40</v>
      </c>
      <c r="D22" s="3">
        <v>54</v>
      </c>
      <c r="E22" s="3">
        <v>28</v>
      </c>
      <c r="F22" s="1">
        <f t="shared" si="0"/>
        <v>3268</v>
      </c>
      <c r="G22" s="9"/>
      <c r="H22" s="7"/>
      <c r="I22" s="7"/>
      <c r="J22" s="7"/>
    </row>
    <row r="23" spans="1:10" ht="12.75">
      <c r="A23" s="7"/>
      <c r="B23" s="11"/>
      <c r="C23" s="5"/>
      <c r="D23" s="3"/>
      <c r="E23" s="3"/>
      <c r="F23" s="1">
        <f t="shared" si="0"/>
        <v>0</v>
      </c>
      <c r="G23" s="10"/>
      <c r="H23" s="7"/>
      <c r="I23" s="7"/>
      <c r="J23" s="7"/>
    </row>
    <row r="24" spans="1:10" ht="12.75">
      <c r="A24" s="7">
        <v>5</v>
      </c>
      <c r="B24" s="11" t="s">
        <v>13</v>
      </c>
      <c r="C24" s="5" t="s">
        <v>41</v>
      </c>
      <c r="D24" s="3">
        <v>25</v>
      </c>
      <c r="E24" s="3">
        <v>59</v>
      </c>
      <c r="F24" s="1">
        <f t="shared" si="0"/>
        <v>1559</v>
      </c>
      <c r="G24" s="8">
        <f>SUM(F24+F25+F26+F27+F28)</f>
        <v>6489</v>
      </c>
      <c r="H24" s="7">
        <v>9</v>
      </c>
      <c r="I24" s="7">
        <v>7</v>
      </c>
      <c r="J24" s="7">
        <v>8</v>
      </c>
    </row>
    <row r="25" spans="1:10" ht="12.75">
      <c r="A25" s="7"/>
      <c r="B25" s="11"/>
      <c r="C25" s="5" t="s">
        <v>42</v>
      </c>
      <c r="D25" s="3">
        <v>29</v>
      </c>
      <c r="E25" s="3">
        <v>5</v>
      </c>
      <c r="F25" s="1">
        <f t="shared" si="0"/>
        <v>1745</v>
      </c>
      <c r="G25" s="9"/>
      <c r="H25" s="7"/>
      <c r="I25" s="7"/>
      <c r="J25" s="7"/>
    </row>
    <row r="26" spans="1:10" ht="12.75">
      <c r="A26" s="7"/>
      <c r="B26" s="11"/>
      <c r="C26" s="5" t="s">
        <v>43</v>
      </c>
      <c r="D26" s="3">
        <v>25</v>
      </c>
      <c r="E26" s="3">
        <v>42</v>
      </c>
      <c r="F26" s="1">
        <f t="shared" si="0"/>
        <v>1542</v>
      </c>
      <c r="G26" s="9"/>
      <c r="H26" s="7"/>
      <c r="I26" s="7"/>
      <c r="J26" s="7"/>
    </row>
    <row r="27" spans="1:10" ht="12.75">
      <c r="A27" s="7"/>
      <c r="B27" s="11"/>
      <c r="C27" s="5" t="s">
        <v>44</v>
      </c>
      <c r="D27" s="3">
        <v>30</v>
      </c>
      <c r="E27" s="3">
        <v>0</v>
      </c>
      <c r="F27" s="1"/>
      <c r="G27" s="9"/>
      <c r="H27" s="7"/>
      <c r="I27" s="7"/>
      <c r="J27" s="7"/>
    </row>
    <row r="28" spans="1:10" ht="12.75">
      <c r="A28" s="7"/>
      <c r="B28" s="11"/>
      <c r="C28" s="5" t="s">
        <v>45</v>
      </c>
      <c r="D28" s="3">
        <v>27</v>
      </c>
      <c r="E28" s="3">
        <v>23</v>
      </c>
      <c r="F28" s="1">
        <f t="shared" si="0"/>
        <v>1643</v>
      </c>
      <c r="G28" s="10"/>
      <c r="H28" s="7"/>
      <c r="I28" s="7"/>
      <c r="J28" s="7"/>
    </row>
    <row r="29" spans="1:10" ht="12.75">
      <c r="A29" s="7">
        <v>6</v>
      </c>
      <c r="B29" s="11" t="s">
        <v>14</v>
      </c>
      <c r="C29" s="5" t="s">
        <v>46</v>
      </c>
      <c r="D29" s="3">
        <v>24</v>
      </c>
      <c r="E29" s="3">
        <v>45</v>
      </c>
      <c r="F29" s="1">
        <f t="shared" si="0"/>
        <v>1485</v>
      </c>
      <c r="G29" s="8">
        <f>SUM(F29+F30+F31+F32+F33)</f>
        <v>5834</v>
      </c>
      <c r="H29" s="7">
        <v>1</v>
      </c>
      <c r="I29" s="7">
        <v>1</v>
      </c>
      <c r="J29" s="7">
        <v>1</v>
      </c>
    </row>
    <row r="30" spans="1:10" ht="12.75">
      <c r="A30" s="7"/>
      <c r="B30" s="11"/>
      <c r="C30" s="5" t="s">
        <v>47</v>
      </c>
      <c r="D30" s="3">
        <v>23</v>
      </c>
      <c r="E30" s="3">
        <v>2</v>
      </c>
      <c r="F30" s="1">
        <f t="shared" si="0"/>
        <v>1382</v>
      </c>
      <c r="G30" s="9"/>
      <c r="H30" s="7"/>
      <c r="I30" s="7"/>
      <c r="J30" s="7"/>
    </row>
    <row r="31" spans="1:10" ht="12.75">
      <c r="A31" s="7"/>
      <c r="B31" s="11"/>
      <c r="C31" s="5" t="s">
        <v>48</v>
      </c>
      <c r="D31" s="3">
        <v>23</v>
      </c>
      <c r="E31" s="3">
        <v>1</v>
      </c>
      <c r="F31" s="1">
        <f t="shared" si="0"/>
        <v>1381</v>
      </c>
      <c r="G31" s="9"/>
      <c r="H31" s="7"/>
      <c r="I31" s="7"/>
      <c r="J31" s="7"/>
    </row>
    <row r="32" spans="1:10" ht="12.75">
      <c r="A32" s="7"/>
      <c r="B32" s="11"/>
      <c r="C32" s="5" t="s">
        <v>49</v>
      </c>
      <c r="D32" s="3">
        <v>26</v>
      </c>
      <c r="E32" s="3">
        <v>26</v>
      </c>
      <c r="F32" s="1">
        <f t="shared" si="0"/>
        <v>1586</v>
      </c>
      <c r="G32" s="9"/>
      <c r="H32" s="7"/>
      <c r="I32" s="7"/>
      <c r="J32" s="7"/>
    </row>
    <row r="33" spans="1:10" ht="12.75">
      <c r="A33" s="7"/>
      <c r="B33" s="11"/>
      <c r="C33" s="5"/>
      <c r="D33" s="3"/>
      <c r="E33" s="3"/>
      <c r="F33" s="1">
        <f t="shared" si="0"/>
        <v>0</v>
      </c>
      <c r="G33" s="10"/>
      <c r="H33" s="7"/>
      <c r="I33" s="7"/>
      <c r="J33" s="7"/>
    </row>
    <row r="34" spans="1:10" ht="12.75">
      <c r="A34" s="7">
        <v>7</v>
      </c>
      <c r="B34" s="11" t="s">
        <v>15</v>
      </c>
      <c r="C34" s="5" t="s">
        <v>50</v>
      </c>
      <c r="D34" s="3">
        <v>35</v>
      </c>
      <c r="E34" s="3">
        <v>21</v>
      </c>
      <c r="F34" s="1">
        <f t="shared" si="0"/>
        <v>2121</v>
      </c>
      <c r="G34" s="8">
        <f>SUM(F34+F35+F36+F37+F38)</f>
        <v>6682</v>
      </c>
      <c r="H34" s="7">
        <v>10</v>
      </c>
      <c r="I34" s="7"/>
      <c r="J34" s="7">
        <v>16</v>
      </c>
    </row>
    <row r="35" spans="1:10" ht="12.75">
      <c r="A35" s="7"/>
      <c r="B35" s="11"/>
      <c r="C35" s="5" t="s">
        <v>51</v>
      </c>
      <c r="D35" s="3">
        <v>35</v>
      </c>
      <c r="E35" s="3">
        <v>29</v>
      </c>
      <c r="F35" s="1">
        <f t="shared" si="0"/>
        <v>2129</v>
      </c>
      <c r="G35" s="9"/>
      <c r="H35" s="7"/>
      <c r="I35" s="7"/>
      <c r="J35" s="7"/>
    </row>
    <row r="36" spans="1:10" ht="12.75">
      <c r="A36" s="7"/>
      <c r="B36" s="11"/>
      <c r="C36" s="5" t="s">
        <v>52</v>
      </c>
      <c r="D36" s="3">
        <v>40</v>
      </c>
      <c r="E36" s="3">
        <v>32</v>
      </c>
      <c r="F36" s="1">
        <f t="shared" si="0"/>
        <v>2432</v>
      </c>
      <c r="G36" s="9"/>
      <c r="H36" s="7"/>
      <c r="I36" s="7"/>
      <c r="J36" s="7"/>
    </row>
    <row r="37" spans="1:10" ht="12.75">
      <c r="A37" s="7"/>
      <c r="B37" s="11"/>
      <c r="C37" s="5"/>
      <c r="D37" s="3"/>
      <c r="E37" s="3"/>
      <c r="F37" s="1">
        <f t="shared" si="0"/>
        <v>0</v>
      </c>
      <c r="G37" s="9"/>
      <c r="H37" s="7"/>
      <c r="I37" s="7"/>
      <c r="J37" s="7"/>
    </row>
    <row r="38" spans="1:10" ht="12.75">
      <c r="A38" s="7"/>
      <c r="B38" s="11"/>
      <c r="C38" s="5"/>
      <c r="D38" s="3"/>
      <c r="E38" s="3"/>
      <c r="F38" s="1">
        <f t="shared" si="0"/>
        <v>0</v>
      </c>
      <c r="G38" s="10"/>
      <c r="H38" s="7"/>
      <c r="I38" s="7"/>
      <c r="J38" s="7"/>
    </row>
    <row r="39" spans="1:10" ht="12.75">
      <c r="A39" s="7">
        <v>8</v>
      </c>
      <c r="B39" s="11" t="s">
        <v>16</v>
      </c>
      <c r="C39" s="5" t="s">
        <v>53</v>
      </c>
      <c r="D39" s="3">
        <v>30</v>
      </c>
      <c r="E39" s="3">
        <v>27</v>
      </c>
      <c r="F39" s="1">
        <f t="shared" si="0"/>
        <v>1827</v>
      </c>
      <c r="G39" s="8">
        <f>SUM(F39+F40+F41+F42+F43)</f>
        <v>7427</v>
      </c>
      <c r="H39" s="7">
        <v>12</v>
      </c>
      <c r="I39" s="7">
        <v>9</v>
      </c>
      <c r="J39" s="7">
        <v>9</v>
      </c>
    </row>
    <row r="40" spans="1:10" ht="12.75">
      <c r="A40" s="7"/>
      <c r="B40" s="11"/>
      <c r="C40" s="5" t="s">
        <v>54</v>
      </c>
      <c r="D40" s="3">
        <v>29</v>
      </c>
      <c r="E40" s="3">
        <v>26</v>
      </c>
      <c r="F40" s="1">
        <f t="shared" si="0"/>
        <v>1766</v>
      </c>
      <c r="G40" s="9"/>
      <c r="H40" s="7"/>
      <c r="I40" s="7"/>
      <c r="J40" s="7"/>
    </row>
    <row r="41" spans="1:10" ht="12.75">
      <c r="A41" s="7"/>
      <c r="B41" s="11"/>
      <c r="C41" s="5" t="s">
        <v>55</v>
      </c>
      <c r="D41" s="3">
        <v>34</v>
      </c>
      <c r="E41" s="3">
        <v>27</v>
      </c>
      <c r="F41" s="1">
        <f t="shared" si="0"/>
        <v>2067</v>
      </c>
      <c r="G41" s="9"/>
      <c r="H41" s="7"/>
      <c r="I41" s="7"/>
      <c r="J41" s="7"/>
    </row>
    <row r="42" spans="1:10" ht="12.75">
      <c r="A42" s="7"/>
      <c r="B42" s="11"/>
      <c r="C42" s="5" t="s">
        <v>56</v>
      </c>
      <c r="D42" s="3">
        <v>29</v>
      </c>
      <c r="E42" s="3">
        <v>27</v>
      </c>
      <c r="F42" s="1">
        <f t="shared" si="0"/>
        <v>1767</v>
      </c>
      <c r="G42" s="9"/>
      <c r="H42" s="7"/>
      <c r="I42" s="7"/>
      <c r="J42" s="7"/>
    </row>
    <row r="43" spans="1:10" ht="12.75">
      <c r="A43" s="7"/>
      <c r="B43" s="11"/>
      <c r="C43" s="5"/>
      <c r="D43" s="3"/>
      <c r="E43" s="3"/>
      <c r="F43" s="1">
        <f t="shared" si="0"/>
        <v>0</v>
      </c>
      <c r="G43" s="10"/>
      <c r="H43" s="7"/>
      <c r="I43" s="7"/>
      <c r="J43" s="7"/>
    </row>
    <row r="44" spans="1:10" ht="12.75">
      <c r="A44" s="7">
        <v>9</v>
      </c>
      <c r="B44" s="11" t="s">
        <v>17</v>
      </c>
      <c r="C44" s="5" t="s">
        <v>57</v>
      </c>
      <c r="D44" s="3">
        <v>63</v>
      </c>
      <c r="E44" s="3">
        <v>8</v>
      </c>
      <c r="F44" s="1">
        <f t="shared" si="0"/>
        <v>3788</v>
      </c>
      <c r="G44" s="8">
        <f>SUM(F44+F45+F46+F47+F48)</f>
        <v>17192</v>
      </c>
      <c r="H44" s="7">
        <v>16</v>
      </c>
      <c r="I44" s="7">
        <v>15</v>
      </c>
      <c r="J44" s="7">
        <v>15</v>
      </c>
    </row>
    <row r="45" spans="1:10" ht="12.75">
      <c r="A45" s="7"/>
      <c r="B45" s="11"/>
      <c r="C45" s="5" t="s">
        <v>58</v>
      </c>
      <c r="D45" s="3">
        <v>75</v>
      </c>
      <c r="E45" s="3">
        <v>43</v>
      </c>
      <c r="F45" s="1">
        <f t="shared" si="0"/>
        <v>4543</v>
      </c>
      <c r="G45" s="9"/>
      <c r="H45" s="7"/>
      <c r="I45" s="7"/>
      <c r="J45" s="7"/>
    </row>
    <row r="46" spans="1:10" ht="12.75">
      <c r="A46" s="7"/>
      <c r="B46" s="11"/>
      <c r="C46" s="5" t="s">
        <v>59</v>
      </c>
      <c r="D46" s="3">
        <v>60</v>
      </c>
      <c r="E46" s="3">
        <v>2</v>
      </c>
      <c r="F46" s="1">
        <f t="shared" si="0"/>
        <v>3602</v>
      </c>
      <c r="G46" s="9"/>
      <c r="H46" s="7"/>
      <c r="I46" s="7"/>
      <c r="J46" s="7"/>
    </row>
    <row r="47" spans="1:10" ht="12.75">
      <c r="A47" s="7"/>
      <c r="B47" s="11"/>
      <c r="C47" s="5" t="s">
        <v>60</v>
      </c>
      <c r="D47" s="3">
        <v>87</v>
      </c>
      <c r="E47" s="3">
        <v>39</v>
      </c>
      <c r="F47" s="1">
        <f t="shared" si="0"/>
        <v>5259</v>
      </c>
      <c r="G47" s="9"/>
      <c r="H47" s="7"/>
      <c r="I47" s="7"/>
      <c r="J47" s="7"/>
    </row>
    <row r="48" spans="1:10" ht="12.75">
      <c r="A48" s="7"/>
      <c r="B48" s="11"/>
      <c r="C48" s="5"/>
      <c r="D48" s="3"/>
      <c r="E48" s="3"/>
      <c r="F48" s="1">
        <f t="shared" si="0"/>
        <v>0</v>
      </c>
      <c r="G48" s="10"/>
      <c r="H48" s="7"/>
      <c r="I48" s="7"/>
      <c r="J48" s="7"/>
    </row>
    <row r="49" spans="1:10" ht="12.75">
      <c r="A49" s="7">
        <v>10</v>
      </c>
      <c r="B49" s="11" t="s">
        <v>18</v>
      </c>
      <c r="C49" s="5" t="s">
        <v>61</v>
      </c>
      <c r="D49" s="3">
        <v>34</v>
      </c>
      <c r="E49" s="3">
        <v>28</v>
      </c>
      <c r="F49" s="1">
        <f t="shared" si="0"/>
        <v>2068</v>
      </c>
      <c r="G49" s="8">
        <f>SUM(F49+F50+F51+F52+F53)</f>
        <v>9689</v>
      </c>
      <c r="H49" s="7">
        <v>14</v>
      </c>
      <c r="I49" s="7">
        <v>13</v>
      </c>
      <c r="J49" s="7">
        <v>13</v>
      </c>
    </row>
    <row r="50" spans="1:10" ht="12.75">
      <c r="A50" s="7"/>
      <c r="B50" s="11"/>
      <c r="C50" s="5" t="s">
        <v>62</v>
      </c>
      <c r="D50" s="3">
        <v>28</v>
      </c>
      <c r="E50" s="3">
        <v>0</v>
      </c>
      <c r="F50" s="1">
        <f t="shared" si="0"/>
        <v>1680</v>
      </c>
      <c r="G50" s="9"/>
      <c r="H50" s="7"/>
      <c r="I50" s="7"/>
      <c r="J50" s="7"/>
    </row>
    <row r="51" spans="1:10" ht="12.75">
      <c r="A51" s="7"/>
      <c r="B51" s="11"/>
      <c r="C51" s="5" t="s">
        <v>63</v>
      </c>
      <c r="D51" s="3">
        <v>47</v>
      </c>
      <c r="E51" s="3">
        <v>24</v>
      </c>
      <c r="F51" s="1">
        <f t="shared" si="0"/>
        <v>2844</v>
      </c>
      <c r="G51" s="9"/>
      <c r="H51" s="7"/>
      <c r="I51" s="7"/>
      <c r="J51" s="7"/>
    </row>
    <row r="52" spans="1:10" ht="12.75">
      <c r="A52" s="7"/>
      <c r="B52" s="11"/>
      <c r="C52" s="5" t="s">
        <v>64</v>
      </c>
      <c r="D52" s="3">
        <v>51</v>
      </c>
      <c r="E52" s="3">
        <v>37</v>
      </c>
      <c r="F52" s="1">
        <f t="shared" si="0"/>
        <v>3097</v>
      </c>
      <c r="G52" s="9"/>
      <c r="H52" s="7"/>
      <c r="I52" s="7"/>
      <c r="J52" s="7"/>
    </row>
    <row r="53" spans="1:10" ht="12.75">
      <c r="A53" s="7"/>
      <c r="B53" s="11"/>
      <c r="C53" s="5"/>
      <c r="D53" s="3"/>
      <c r="E53" s="3"/>
      <c r="F53" s="1">
        <f t="shared" si="0"/>
        <v>0</v>
      </c>
      <c r="G53" s="10"/>
      <c r="H53" s="7"/>
      <c r="I53" s="7"/>
      <c r="J53" s="7"/>
    </row>
    <row r="54" spans="1:10" ht="12.75">
      <c r="A54" s="7">
        <v>11</v>
      </c>
      <c r="B54" s="11" t="s">
        <v>19</v>
      </c>
      <c r="C54" s="5" t="s">
        <v>65</v>
      </c>
      <c r="D54" s="3">
        <v>26</v>
      </c>
      <c r="E54" s="3">
        <v>4</v>
      </c>
      <c r="F54" s="1">
        <f t="shared" si="0"/>
        <v>1564</v>
      </c>
      <c r="G54" s="8">
        <f>SUM(F54+F55+F56+F57+F58)</f>
        <v>6209</v>
      </c>
      <c r="H54" s="7">
        <v>4</v>
      </c>
      <c r="I54" s="7">
        <v>5</v>
      </c>
      <c r="J54" s="7">
        <v>4</v>
      </c>
    </row>
    <row r="55" spans="1:10" ht="12.75">
      <c r="A55" s="7"/>
      <c r="B55" s="11"/>
      <c r="C55" s="5" t="s">
        <v>66</v>
      </c>
      <c r="D55" s="3">
        <v>25</v>
      </c>
      <c r="E55" s="3">
        <v>32</v>
      </c>
      <c r="F55" s="1">
        <f t="shared" si="0"/>
        <v>1532</v>
      </c>
      <c r="G55" s="9"/>
      <c r="H55" s="7"/>
      <c r="I55" s="7"/>
      <c r="J55" s="7"/>
    </row>
    <row r="56" spans="1:10" ht="12.75">
      <c r="A56" s="7"/>
      <c r="B56" s="11"/>
      <c r="C56" s="5" t="s">
        <v>67</v>
      </c>
      <c r="D56" s="3">
        <v>24</v>
      </c>
      <c r="E56" s="3">
        <v>54</v>
      </c>
      <c r="F56" s="1">
        <f t="shared" si="0"/>
        <v>1494</v>
      </c>
      <c r="G56" s="9"/>
      <c r="H56" s="7"/>
      <c r="I56" s="7"/>
      <c r="J56" s="7"/>
    </row>
    <row r="57" spans="1:10" ht="12.75">
      <c r="A57" s="7"/>
      <c r="B57" s="11"/>
      <c r="C57" s="5" t="s">
        <v>68</v>
      </c>
      <c r="D57" s="3">
        <v>26</v>
      </c>
      <c r="E57" s="3">
        <v>59</v>
      </c>
      <c r="F57" s="1">
        <f t="shared" si="0"/>
        <v>1619</v>
      </c>
      <c r="G57" s="9"/>
      <c r="H57" s="7"/>
      <c r="I57" s="7"/>
      <c r="J57" s="7"/>
    </row>
    <row r="58" spans="1:10" ht="12.75">
      <c r="A58" s="7"/>
      <c r="B58" s="11"/>
      <c r="C58" s="5"/>
      <c r="D58" s="3"/>
      <c r="E58" s="3"/>
      <c r="F58" s="1">
        <f t="shared" si="0"/>
        <v>0</v>
      </c>
      <c r="G58" s="10"/>
      <c r="H58" s="7"/>
      <c r="I58" s="7"/>
      <c r="J58" s="7"/>
    </row>
    <row r="59" spans="1:10" ht="12.75">
      <c r="A59" s="7">
        <v>12</v>
      </c>
      <c r="B59" s="11" t="s">
        <v>20</v>
      </c>
      <c r="C59" s="5" t="s">
        <v>69</v>
      </c>
      <c r="D59" s="3">
        <v>27</v>
      </c>
      <c r="E59" s="3">
        <v>45</v>
      </c>
      <c r="F59" s="1">
        <f t="shared" si="0"/>
        <v>1665</v>
      </c>
      <c r="G59" s="8">
        <f>SUM(F59+F60+F61+F62+F63)</f>
        <v>6405</v>
      </c>
      <c r="H59" s="7">
        <v>7</v>
      </c>
      <c r="I59" s="7">
        <v>4</v>
      </c>
      <c r="J59" s="7">
        <v>5</v>
      </c>
    </row>
    <row r="60" spans="1:10" ht="12.75">
      <c r="A60" s="7"/>
      <c r="B60" s="11"/>
      <c r="C60" s="5" t="s">
        <v>70</v>
      </c>
      <c r="D60" s="3">
        <v>25</v>
      </c>
      <c r="E60" s="3">
        <v>52</v>
      </c>
      <c r="F60" s="1">
        <f t="shared" si="0"/>
        <v>1552</v>
      </c>
      <c r="G60" s="9"/>
      <c r="H60" s="7"/>
      <c r="I60" s="7"/>
      <c r="J60" s="7"/>
    </row>
    <row r="61" spans="1:10" ht="12.75">
      <c r="A61" s="7"/>
      <c r="B61" s="11"/>
      <c r="C61" s="5" t="s">
        <v>71</v>
      </c>
      <c r="D61" s="3">
        <v>26</v>
      </c>
      <c r="E61" s="3">
        <v>25</v>
      </c>
      <c r="F61" s="1">
        <f t="shared" si="0"/>
        <v>1585</v>
      </c>
      <c r="G61" s="9"/>
      <c r="H61" s="7"/>
      <c r="I61" s="7"/>
      <c r="J61" s="7"/>
    </row>
    <row r="62" spans="1:10" ht="12.75">
      <c r="A62" s="7"/>
      <c r="B62" s="11"/>
      <c r="C62" s="5" t="s">
        <v>72</v>
      </c>
      <c r="D62" s="3">
        <v>26</v>
      </c>
      <c r="E62" s="3">
        <v>43</v>
      </c>
      <c r="F62" s="1">
        <f t="shared" si="0"/>
        <v>1603</v>
      </c>
      <c r="G62" s="9"/>
      <c r="H62" s="7"/>
      <c r="I62" s="7"/>
      <c r="J62" s="7"/>
    </row>
    <row r="63" spans="1:10" ht="12.75">
      <c r="A63" s="7"/>
      <c r="B63" s="11"/>
      <c r="C63" s="5"/>
      <c r="D63" s="3"/>
      <c r="E63" s="3"/>
      <c r="F63" s="1">
        <f t="shared" si="0"/>
        <v>0</v>
      </c>
      <c r="G63" s="10"/>
      <c r="H63" s="7"/>
      <c r="I63" s="7"/>
      <c r="J63" s="7"/>
    </row>
    <row r="64" spans="1:10" ht="12.75">
      <c r="A64" s="7">
        <v>13</v>
      </c>
      <c r="B64" s="17" t="s">
        <v>21</v>
      </c>
      <c r="C64" s="5" t="s">
        <v>73</v>
      </c>
      <c r="D64" s="3">
        <v>28</v>
      </c>
      <c r="E64" s="3">
        <v>12</v>
      </c>
      <c r="F64" s="1">
        <f t="shared" si="0"/>
        <v>1692</v>
      </c>
      <c r="G64" s="8">
        <f>SUM(F64+F65+F66+F67+F68)</f>
        <v>6361</v>
      </c>
      <c r="H64" s="7">
        <v>6</v>
      </c>
      <c r="I64" s="7">
        <v>6</v>
      </c>
      <c r="J64" s="7">
        <v>6</v>
      </c>
    </row>
    <row r="65" spans="1:10" ht="12.75">
      <c r="A65" s="7"/>
      <c r="B65" s="18"/>
      <c r="C65" s="5" t="s">
        <v>74</v>
      </c>
      <c r="D65" s="3">
        <v>26</v>
      </c>
      <c r="E65" s="3">
        <v>35</v>
      </c>
      <c r="F65" s="1">
        <f t="shared" si="0"/>
        <v>1595</v>
      </c>
      <c r="G65" s="9"/>
      <c r="H65" s="7"/>
      <c r="I65" s="7"/>
      <c r="J65" s="7"/>
    </row>
    <row r="66" spans="1:10" ht="12.75">
      <c r="A66" s="7"/>
      <c r="B66" s="18"/>
      <c r="C66" s="5" t="s">
        <v>75</v>
      </c>
      <c r="D66" s="3">
        <v>34</v>
      </c>
      <c r="E66" s="3">
        <v>31</v>
      </c>
      <c r="F66" s="1"/>
      <c r="G66" s="9"/>
      <c r="H66" s="7"/>
      <c r="I66" s="7"/>
      <c r="J66" s="7"/>
    </row>
    <row r="67" spans="1:10" ht="12.75">
      <c r="A67" s="7"/>
      <c r="B67" s="18"/>
      <c r="C67" s="5" t="s">
        <v>76</v>
      </c>
      <c r="D67" s="3">
        <v>24</v>
      </c>
      <c r="E67" s="3">
        <v>24</v>
      </c>
      <c r="F67" s="1">
        <f t="shared" si="0"/>
        <v>1464</v>
      </c>
      <c r="G67" s="9"/>
      <c r="H67" s="7"/>
      <c r="I67" s="7"/>
      <c r="J67" s="7"/>
    </row>
    <row r="68" spans="1:10" ht="12.75">
      <c r="A68" s="7"/>
      <c r="B68" s="18"/>
      <c r="C68" s="5" t="s">
        <v>77</v>
      </c>
      <c r="D68" s="3">
        <v>26</v>
      </c>
      <c r="E68" s="3">
        <v>50</v>
      </c>
      <c r="F68" s="1">
        <f t="shared" si="0"/>
        <v>1610</v>
      </c>
      <c r="G68" s="10"/>
      <c r="H68" s="7"/>
      <c r="I68" s="7"/>
      <c r="J68" s="7"/>
    </row>
    <row r="69" spans="1:10" ht="12.75">
      <c r="A69" s="7">
        <v>14</v>
      </c>
      <c r="B69" s="11" t="s">
        <v>22</v>
      </c>
      <c r="C69" s="5" t="s">
        <v>78</v>
      </c>
      <c r="D69" s="3">
        <v>44</v>
      </c>
      <c r="E69" s="3">
        <v>8</v>
      </c>
      <c r="F69" s="1"/>
      <c r="G69" s="8">
        <f>SUM(F69+F70+F71+F72+F73)</f>
        <v>8321</v>
      </c>
      <c r="H69" s="7">
        <v>13</v>
      </c>
      <c r="I69" s="7">
        <v>11</v>
      </c>
      <c r="J69" s="7">
        <v>12</v>
      </c>
    </row>
    <row r="70" spans="1:10" ht="12.75">
      <c r="A70" s="7"/>
      <c r="B70" s="11"/>
      <c r="C70" s="5" t="s">
        <v>79</v>
      </c>
      <c r="D70" s="3">
        <v>36</v>
      </c>
      <c r="E70" s="3">
        <v>45</v>
      </c>
      <c r="F70" s="1">
        <f aca="true" t="shared" si="1" ref="F70:F87">SUM(D70*60+E70)</f>
        <v>2205</v>
      </c>
      <c r="G70" s="9"/>
      <c r="H70" s="7"/>
      <c r="I70" s="7"/>
      <c r="J70" s="7"/>
    </row>
    <row r="71" spans="1:10" ht="12.75">
      <c r="A71" s="7"/>
      <c r="B71" s="11"/>
      <c r="C71" s="5" t="s">
        <v>80</v>
      </c>
      <c r="D71" s="3">
        <v>36</v>
      </c>
      <c r="E71" s="3">
        <v>45</v>
      </c>
      <c r="F71" s="1">
        <f t="shared" si="1"/>
        <v>2205</v>
      </c>
      <c r="G71" s="9"/>
      <c r="H71" s="7"/>
      <c r="I71" s="7"/>
      <c r="J71" s="7"/>
    </row>
    <row r="72" spans="1:10" ht="12.75">
      <c r="A72" s="7"/>
      <c r="B72" s="11"/>
      <c r="C72" s="5" t="s">
        <v>81</v>
      </c>
      <c r="D72" s="3">
        <v>30</v>
      </c>
      <c r="E72" s="3">
        <v>56</v>
      </c>
      <c r="F72" s="1">
        <f t="shared" si="1"/>
        <v>1856</v>
      </c>
      <c r="G72" s="9"/>
      <c r="H72" s="7"/>
      <c r="I72" s="7"/>
      <c r="J72" s="7"/>
    </row>
    <row r="73" spans="1:10" ht="12.75">
      <c r="A73" s="7"/>
      <c r="B73" s="11"/>
      <c r="C73" s="5" t="s">
        <v>82</v>
      </c>
      <c r="D73" s="3">
        <v>34</v>
      </c>
      <c r="E73" s="3">
        <v>15</v>
      </c>
      <c r="F73" s="1">
        <f t="shared" si="1"/>
        <v>2055</v>
      </c>
      <c r="G73" s="10"/>
      <c r="H73" s="7"/>
      <c r="I73" s="7"/>
      <c r="J73" s="7"/>
    </row>
    <row r="74" spans="1:10" ht="12.75">
      <c r="A74" s="7">
        <v>15</v>
      </c>
      <c r="B74" s="11" t="s">
        <v>23</v>
      </c>
      <c r="C74" s="5" t="s">
        <v>83</v>
      </c>
      <c r="D74" s="3">
        <v>26</v>
      </c>
      <c r="E74" s="3">
        <v>38</v>
      </c>
      <c r="F74" s="1">
        <f t="shared" si="1"/>
        <v>1598</v>
      </c>
      <c r="G74" s="8">
        <f>SUM(F74+F75+F76+F77+F78)</f>
        <v>6175</v>
      </c>
      <c r="H74" s="7">
        <v>3</v>
      </c>
      <c r="I74" s="7">
        <v>2</v>
      </c>
      <c r="J74" s="7">
        <v>2</v>
      </c>
    </row>
    <row r="75" spans="1:10" ht="12.75">
      <c r="A75" s="7"/>
      <c r="B75" s="11"/>
      <c r="C75" s="5" t="s">
        <v>84</v>
      </c>
      <c r="D75" s="3">
        <v>24</v>
      </c>
      <c r="E75" s="3">
        <v>9</v>
      </c>
      <c r="F75" s="1">
        <f t="shared" si="1"/>
        <v>1449</v>
      </c>
      <c r="G75" s="9"/>
      <c r="H75" s="7"/>
      <c r="I75" s="7"/>
      <c r="J75" s="7"/>
    </row>
    <row r="76" spans="1:10" ht="12.75">
      <c r="A76" s="7"/>
      <c r="B76" s="11"/>
      <c r="C76" s="5" t="s">
        <v>85</v>
      </c>
      <c r="D76" s="3">
        <v>28</v>
      </c>
      <c r="E76" s="3">
        <v>24</v>
      </c>
      <c r="F76" s="1">
        <f t="shared" si="1"/>
        <v>1704</v>
      </c>
      <c r="G76" s="9"/>
      <c r="H76" s="7"/>
      <c r="I76" s="7"/>
      <c r="J76" s="7"/>
    </row>
    <row r="77" spans="1:10" ht="12.75">
      <c r="A77" s="7"/>
      <c r="B77" s="11"/>
      <c r="C77" s="5" t="s">
        <v>86</v>
      </c>
      <c r="D77" s="3">
        <v>23</v>
      </c>
      <c r="E77" s="3">
        <v>44</v>
      </c>
      <c r="F77" s="1">
        <f t="shared" si="1"/>
        <v>1424</v>
      </c>
      <c r="G77" s="9"/>
      <c r="H77" s="7"/>
      <c r="I77" s="7"/>
      <c r="J77" s="7"/>
    </row>
    <row r="78" spans="1:10" ht="12.75">
      <c r="A78" s="7"/>
      <c r="B78" s="11"/>
      <c r="C78" s="5" t="s">
        <v>87</v>
      </c>
      <c r="D78" s="3">
        <v>28</v>
      </c>
      <c r="E78" s="3">
        <v>54</v>
      </c>
      <c r="F78" s="1"/>
      <c r="G78" s="10"/>
      <c r="H78" s="7"/>
      <c r="I78" s="7"/>
      <c r="J78" s="7"/>
    </row>
    <row r="79" spans="1:10" ht="12.75">
      <c r="A79" s="7">
        <v>16</v>
      </c>
      <c r="B79" s="11" t="s">
        <v>24</v>
      </c>
      <c r="C79" s="5" t="s">
        <v>88</v>
      </c>
      <c r="D79" s="3">
        <v>24</v>
      </c>
      <c r="E79" s="3">
        <v>1</v>
      </c>
      <c r="F79" s="1">
        <f t="shared" si="1"/>
        <v>1441</v>
      </c>
      <c r="G79" s="8">
        <f>SUM(F79+F80+F81+F82+F83)</f>
        <v>5934</v>
      </c>
      <c r="H79" s="7">
        <v>2</v>
      </c>
      <c r="I79" s="7">
        <v>3</v>
      </c>
      <c r="J79" s="7">
        <v>3</v>
      </c>
    </row>
    <row r="80" spans="1:10" ht="12.75">
      <c r="A80" s="7"/>
      <c r="B80" s="11"/>
      <c r="C80" s="5" t="s">
        <v>89</v>
      </c>
      <c r="D80" s="3">
        <v>23</v>
      </c>
      <c r="E80" s="3">
        <v>54</v>
      </c>
      <c r="F80" s="1">
        <f t="shared" si="1"/>
        <v>1434</v>
      </c>
      <c r="G80" s="9"/>
      <c r="H80" s="7"/>
      <c r="I80" s="7"/>
      <c r="J80" s="7"/>
    </row>
    <row r="81" spans="1:10" ht="12.75">
      <c r="A81" s="7"/>
      <c r="B81" s="11"/>
      <c r="C81" s="5" t="s">
        <v>90</v>
      </c>
      <c r="D81" s="3">
        <v>25</v>
      </c>
      <c r="E81" s="3">
        <v>23</v>
      </c>
      <c r="F81" s="1">
        <f t="shared" si="1"/>
        <v>1523</v>
      </c>
      <c r="G81" s="9"/>
      <c r="H81" s="7"/>
      <c r="I81" s="7"/>
      <c r="J81" s="7"/>
    </row>
    <row r="82" spans="1:10" ht="12.75">
      <c r="A82" s="7"/>
      <c r="B82" s="11"/>
      <c r="C82" s="5" t="s">
        <v>91</v>
      </c>
      <c r="D82" s="3">
        <v>25</v>
      </c>
      <c r="E82" s="3">
        <v>36</v>
      </c>
      <c r="F82" s="1">
        <f t="shared" si="1"/>
        <v>1536</v>
      </c>
      <c r="G82" s="9"/>
      <c r="H82" s="7"/>
      <c r="I82" s="7"/>
      <c r="J82" s="7"/>
    </row>
    <row r="83" spans="1:10" ht="12.75">
      <c r="A83" s="7"/>
      <c r="B83" s="11"/>
      <c r="C83" s="5"/>
      <c r="D83" s="3"/>
      <c r="E83" s="3"/>
      <c r="F83" s="1">
        <f t="shared" si="1"/>
        <v>0</v>
      </c>
      <c r="G83" s="10"/>
      <c r="H83" s="7"/>
      <c r="I83" s="7"/>
      <c r="J83" s="7"/>
    </row>
    <row r="84" spans="1:10" ht="12.75">
      <c r="A84" s="8">
        <v>17</v>
      </c>
      <c r="B84" s="11" t="s">
        <v>5</v>
      </c>
      <c r="C84" s="5" t="s">
        <v>92</v>
      </c>
      <c r="D84" s="3">
        <v>25</v>
      </c>
      <c r="E84" s="3">
        <v>39</v>
      </c>
      <c r="F84" s="1">
        <f t="shared" si="1"/>
        <v>1539</v>
      </c>
      <c r="G84" s="8">
        <f>SUM(F84+F85+F86+F87+F88)</f>
        <v>6733</v>
      </c>
      <c r="H84" s="8">
        <v>11</v>
      </c>
      <c r="I84" s="8">
        <v>10</v>
      </c>
      <c r="J84" s="8">
        <v>10</v>
      </c>
    </row>
    <row r="85" spans="1:10" ht="12.75">
      <c r="A85" s="9"/>
      <c r="B85" s="11"/>
      <c r="C85" s="5" t="s">
        <v>93</v>
      </c>
      <c r="D85" s="3">
        <v>30</v>
      </c>
      <c r="E85" s="3">
        <v>11</v>
      </c>
      <c r="F85" s="1">
        <f t="shared" si="1"/>
        <v>1811</v>
      </c>
      <c r="G85" s="9"/>
      <c r="H85" s="9"/>
      <c r="I85" s="9"/>
      <c r="J85" s="9"/>
    </row>
    <row r="86" spans="1:10" ht="12.75">
      <c r="A86" s="9"/>
      <c r="B86" s="11"/>
      <c r="C86" s="5" t="s">
        <v>94</v>
      </c>
      <c r="D86" s="3">
        <v>29</v>
      </c>
      <c r="E86" s="3">
        <v>37</v>
      </c>
      <c r="F86" s="1">
        <f t="shared" si="1"/>
        <v>1777</v>
      </c>
      <c r="G86" s="9"/>
      <c r="H86" s="9"/>
      <c r="I86" s="9"/>
      <c r="J86" s="9"/>
    </row>
    <row r="87" spans="1:10" ht="12.75">
      <c r="A87" s="9"/>
      <c r="B87" s="11"/>
      <c r="C87" s="5" t="s">
        <v>95</v>
      </c>
      <c r="D87" s="3">
        <v>26</v>
      </c>
      <c r="E87" s="3">
        <v>46</v>
      </c>
      <c r="F87" s="1">
        <f t="shared" si="1"/>
        <v>1606</v>
      </c>
      <c r="G87" s="9"/>
      <c r="H87" s="9"/>
      <c r="I87" s="9"/>
      <c r="J87" s="9"/>
    </row>
    <row r="88" spans="1:10" ht="12.75">
      <c r="A88" s="10"/>
      <c r="B88" s="11"/>
      <c r="C88" s="5" t="s">
        <v>96</v>
      </c>
      <c r="D88" s="3">
        <v>30</v>
      </c>
      <c r="E88" s="3">
        <v>24</v>
      </c>
      <c r="F88" s="1"/>
      <c r="G88" s="10"/>
      <c r="H88" s="10"/>
      <c r="I88" s="10"/>
      <c r="J88" s="10"/>
    </row>
  </sheetData>
  <mergeCells count="112">
    <mergeCell ref="G64:G68"/>
    <mergeCell ref="G69:G73"/>
    <mergeCell ref="G74:G78"/>
    <mergeCell ref="G79:G83"/>
    <mergeCell ref="G44:G48"/>
    <mergeCell ref="G49:G53"/>
    <mergeCell ref="G54:G58"/>
    <mergeCell ref="G59:G63"/>
    <mergeCell ref="G24:G28"/>
    <mergeCell ref="G29:G33"/>
    <mergeCell ref="G34:G38"/>
    <mergeCell ref="G39:G43"/>
    <mergeCell ref="G4:G8"/>
    <mergeCell ref="G9:G13"/>
    <mergeCell ref="G14:G18"/>
    <mergeCell ref="G19:G23"/>
    <mergeCell ref="F2:F3"/>
    <mergeCell ref="B1:J1"/>
    <mergeCell ref="H69:H73"/>
    <mergeCell ref="I79:I83"/>
    <mergeCell ref="J79:J83"/>
    <mergeCell ref="H74:H78"/>
    <mergeCell ref="I74:I78"/>
    <mergeCell ref="J74:J78"/>
    <mergeCell ref="H79:H83"/>
    <mergeCell ref="I59:I63"/>
    <mergeCell ref="I84:I88"/>
    <mergeCell ref="J84:J88"/>
    <mergeCell ref="I69:I73"/>
    <mergeCell ref="J69:J73"/>
    <mergeCell ref="I64:I68"/>
    <mergeCell ref="J64:J68"/>
    <mergeCell ref="H59:H63"/>
    <mergeCell ref="J59:J63"/>
    <mergeCell ref="I49:I53"/>
    <mergeCell ref="J49:J53"/>
    <mergeCell ref="H54:H58"/>
    <mergeCell ref="I54:I58"/>
    <mergeCell ref="J54:J58"/>
    <mergeCell ref="H49:H53"/>
    <mergeCell ref="I39:I43"/>
    <mergeCell ref="J39:J43"/>
    <mergeCell ref="H44:H48"/>
    <mergeCell ref="I44:I48"/>
    <mergeCell ref="J44:J48"/>
    <mergeCell ref="H39:H43"/>
    <mergeCell ref="I29:I33"/>
    <mergeCell ref="J29:J33"/>
    <mergeCell ref="H34:H38"/>
    <mergeCell ref="I34:I38"/>
    <mergeCell ref="J34:J38"/>
    <mergeCell ref="H29:H33"/>
    <mergeCell ref="I19:I23"/>
    <mergeCell ref="J19:J23"/>
    <mergeCell ref="H24:H28"/>
    <mergeCell ref="I24:I28"/>
    <mergeCell ref="J24:J28"/>
    <mergeCell ref="H19:H23"/>
    <mergeCell ref="I9:I13"/>
    <mergeCell ref="J9:J13"/>
    <mergeCell ref="H14:H18"/>
    <mergeCell ref="I14:I18"/>
    <mergeCell ref="J14:J18"/>
    <mergeCell ref="H9:H13"/>
    <mergeCell ref="I2:I3"/>
    <mergeCell ref="J2:J3"/>
    <mergeCell ref="H4:H8"/>
    <mergeCell ref="I4:I8"/>
    <mergeCell ref="J4:J8"/>
    <mergeCell ref="H2:H3"/>
    <mergeCell ref="B4:B8"/>
    <mergeCell ref="B9:B13"/>
    <mergeCell ref="B14:B18"/>
    <mergeCell ref="B19:B23"/>
    <mergeCell ref="B24:B28"/>
    <mergeCell ref="B29:B33"/>
    <mergeCell ref="B34:B38"/>
    <mergeCell ref="B39:B43"/>
    <mergeCell ref="B54:B58"/>
    <mergeCell ref="A64:A68"/>
    <mergeCell ref="B59:B63"/>
    <mergeCell ref="B64:B68"/>
    <mergeCell ref="A14:A18"/>
    <mergeCell ref="A19:A23"/>
    <mergeCell ref="G2:G3"/>
    <mergeCell ref="A79:A83"/>
    <mergeCell ref="B79:B83"/>
    <mergeCell ref="B2:B3"/>
    <mergeCell ref="C2:C3"/>
    <mergeCell ref="D2:E2"/>
    <mergeCell ref="B44:B48"/>
    <mergeCell ref="B49:B53"/>
    <mergeCell ref="A44:A48"/>
    <mergeCell ref="A2:A3"/>
    <mergeCell ref="A49:A53"/>
    <mergeCell ref="A54:A58"/>
    <mergeCell ref="A24:A28"/>
    <mergeCell ref="A29:A33"/>
    <mergeCell ref="A34:A38"/>
    <mergeCell ref="A39:A43"/>
    <mergeCell ref="A4:A8"/>
    <mergeCell ref="A9:A13"/>
    <mergeCell ref="A59:A63"/>
    <mergeCell ref="A84:A88"/>
    <mergeCell ref="B84:B88"/>
    <mergeCell ref="H84:H88"/>
    <mergeCell ref="A69:A73"/>
    <mergeCell ref="A74:A78"/>
    <mergeCell ref="G84:G88"/>
    <mergeCell ref="B69:B73"/>
    <mergeCell ref="B74:B78"/>
    <mergeCell ref="H64:H6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ГУВД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ОПВС </dc:creator>
  <cp:keywords/>
  <dc:description/>
  <cp:lastModifiedBy>МАКСИМ</cp:lastModifiedBy>
  <cp:lastPrinted>2011-02-10T13:25:18Z</cp:lastPrinted>
  <dcterms:created xsi:type="dcterms:W3CDTF">2006-05-05T07:09:27Z</dcterms:created>
  <dcterms:modified xsi:type="dcterms:W3CDTF">2011-02-10T13:31:38Z</dcterms:modified>
  <cp:category/>
  <cp:version/>
  <cp:contentType/>
  <cp:contentStatus/>
</cp:coreProperties>
</file>